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CACERES\"/>
    </mc:Choice>
  </mc:AlternateContent>
  <xr:revisionPtr revIDLastSave="0" documentId="8_{814C1F28-8170-4D62-95CA-3F65E73BEB62}" xr6:coauthVersionLast="47" xr6:coauthVersionMax="47" xr10:uidLastSave="{00000000-0000-0000-0000-000000000000}"/>
  <bookViews>
    <workbookView xWindow="-108" yWindow="-108" windowWidth="19416" windowHeight="10416" xr2:uid="{D4EE4A90-73BC-47B8-A2C2-9DB7CC75701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<sst xmlns="http://schemas.openxmlformats.org/spreadsheetml/2006/main" count="264" uniqueCount="192">
  <si>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</si>
  <si>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</si>
  <si>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</si>
  <si>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</si>
  <si>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</si>
  <si>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</si>
  <si>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</si>
  <si>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</si>
  <si>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</si>
  <si>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</si>
  <si>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</si>
  <si>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</si>
  <si>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</si>
  <si>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</si>
  <si>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VALENCIA DE ALCANTARA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</si>
  <si>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</si>
  <si>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</si>
  <si>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</si>
  <si>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</si>
  <si>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</si>
  <si>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</si>
  <si>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</si>
  <si>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</si>
  <si>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</si>
  <si>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</si>
  <si>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</si>
  <si>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</si>
  <si>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</si>
  <si>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</si>
  <si>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</si>
  <si>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</si>
  <si>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</si>
  <si>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</si>
  <si>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</si>
  <si>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</si>
  <si>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</si>
  <si>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Carbajo</t>
  </si>
  <si>
    <t>Cedillo</t>
  </si>
  <si>
    <t>Herrera de Alcántara</t>
  </si>
  <si>
    <t>Herreruela</t>
  </si>
  <si>
    <t>Membrío</t>
  </si>
  <si>
    <t>Salorino</t>
  </si>
  <si>
    <t>Santiago de Alcántara</t>
  </si>
  <si>
    <t>Valencia de Alcántara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</si>
  <si>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</si>
  <si>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</si>
  <si>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</si>
  <si>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</si>
  <si>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</si>
  <si>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</si>
  <si>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</si>
  <si>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</si>
  <si>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</si>
  <si>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</si>
  <si>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</si>
  <si>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</si>
  <si>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</si>
  <si>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</si>
  <si>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</si>
  <si>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</si>
  <si>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</si>
  <si>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</si>
  <si>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</si>
  <si>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</si>
  <si>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</si>
  <si>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</si>
  <si>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</si>
  <si>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Portugal</t>
  </si>
  <si>
    <t>Marruecos</t>
  </si>
  <si>
    <t>Reino Unido</t>
  </si>
  <si>
    <t>Alemania</t>
  </si>
  <si>
    <t>Colombia</t>
  </si>
  <si>
    <t>Rumania</t>
  </si>
  <si>
    <t>China</t>
  </si>
  <si>
    <t>Países Bajos</t>
  </si>
  <si>
    <t>El Salvador</t>
  </si>
  <si>
    <t>Italia</t>
  </si>
  <si>
    <t>Francia</t>
  </si>
  <si>
    <t>Ucrania</t>
  </si>
  <si>
    <t>Brasil</t>
  </si>
  <si>
    <t>Paraguay</t>
  </si>
  <si>
    <t>Bélgica</t>
  </si>
  <si>
    <t>Suiza</t>
  </si>
  <si>
    <t>Cuba</t>
  </si>
  <si>
    <t>Nicaragua</t>
  </si>
  <si>
    <t>Venezuela</t>
  </si>
  <si>
    <t>Pakistán</t>
  </si>
  <si>
    <t>Hungría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</si>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</sst>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7A54640-2FCF-4BF0-84D3-F42F922AD4FD}"/>
    <cellStyle name="Normal" xfId="0" builtinId="0"/>
    <cellStyle name="Normal 2" xfId="1" xr:uid="{4177155B-8EA8-4FCF-9AF5-A350AFAE25FF}"/>
    <cellStyle name="Porcentaje 2" xfId="2" xr:uid="{338DA6E1-9C34-498E-BD59-2C39FE639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B8-4AA9-8DD0-696CAD631C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B8-4AA9-8DD0-696CAD631C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B8-4AA9-8DD0-696CAD631C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B8-4AA9-8DD0-696CAD631C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BB8-4AA9-8DD0-696CAD63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9962</c:v>
              </c:pt>
              <c:pt idx="1">
                <c:v>9975</c:v>
              </c:pt>
              <c:pt idx="2">
                <c:v>9995</c:v>
              </c:pt>
              <c:pt idx="3">
                <c:v>10007</c:v>
              </c:pt>
              <c:pt idx="4">
                <c:v>9941</c:v>
              </c:pt>
              <c:pt idx="5">
                <c:v>9887</c:v>
              </c:pt>
              <c:pt idx="6">
                <c:v>9846</c:v>
              </c:pt>
              <c:pt idx="7">
                <c:v>9798</c:v>
              </c:pt>
              <c:pt idx="8">
                <c:v>9712</c:v>
              </c:pt>
              <c:pt idx="9">
                <c:v>9586</c:v>
              </c:pt>
              <c:pt idx="10" formatCode="#,##0">
                <c:v>9426</c:v>
              </c:pt>
              <c:pt idx="11" formatCode="#,##0">
                <c:v>9287</c:v>
              </c:pt>
              <c:pt idx="12" formatCode="#,##0">
                <c:v>9081</c:v>
              </c:pt>
              <c:pt idx="13" formatCode="#,##0">
                <c:v>8959</c:v>
              </c:pt>
              <c:pt idx="14" formatCode="#,##0">
                <c:v>8840</c:v>
              </c:pt>
              <c:pt idx="15" formatCode="#,##0">
                <c:v>8641</c:v>
              </c:pt>
              <c:pt idx="16" formatCode="#,##0">
                <c:v>8430</c:v>
              </c:pt>
              <c:pt idx="17" formatCode="#,##0">
                <c:v>8333</c:v>
              </c:pt>
              <c:pt idx="18" formatCode="#,##0">
                <c:v>8240</c:v>
              </c:pt>
              <c:pt idx="19" formatCode="#,##0">
                <c:v>8147</c:v>
              </c:pt>
              <c:pt idx="20" formatCode="#,##0">
                <c:v>8071</c:v>
              </c:pt>
              <c:pt idx="21" formatCode="#,##0">
                <c:v>8000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68-4EA3-AD51-1A0C6AC22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376-4CE1-A76A-60DBDD9C5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376-4CE1-A76A-60DBDD9C5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11-43A5-82B1-355576307DE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11-43A5-82B1-355576307DE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11-43A5-82B1-355576307DE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11-43A5-82B1-355576307DE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B11-43A5-82B1-355576307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D4-4A6B-B505-2364C368F8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D4-4A6B-B505-2364C368F8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D4-4A6B-B505-2364C368F8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D4-4A6B-B505-2364C368F8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BD4-4A6B-B505-2364C368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69-4230-8625-15F802AE9E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69-4230-8625-15F802AE9E1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69-4230-8625-15F802AE9E1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9-4230-8625-15F802AE9E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069-4230-8625-15F802AE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2D-4411-8FBC-5410E0E2E4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2D-4411-8FBC-5410E0E2E4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2D-4411-8FBC-5410E0E2E4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2D-4411-8FBC-5410E0E2E47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2D-4411-8FBC-5410E0E2E47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2D-4411-8FBC-5410E0E2E4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D2D-4411-8FBC-5410E0E2E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9E1274-5B20-4919-947A-B7F7636B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C15C6E-1E2D-45D5-8DFE-37F6C4BD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1F49FD-65C2-4D5B-AEF4-604E1FA1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212E92-FDFC-484D-87DC-AA07675E1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4BC330-83B4-492F-88C0-BCCE0E203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AAAF55-E9B5-45B1-BB97-16865E9CE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C394BF4-98C9-46E8-B15B-B159B4E1F9F6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BAF692B-1D8C-4959-BE56-559DD8918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1CD2234-F04C-4CAF-83C1-0120B0E1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BAEEA1-B76C-45D7-9ACE-DE3EBA81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55E751F-5F6F-44FD-85DA-DE2A78AC2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1BAD847-D6B9-46A5-ADCC-8D69CD7E7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69B69C-D823-4E39-941C-7BE3E9DA8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71B730-0067-4284-872A-5703F250F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776B1E-947A-43B2-B1FD-A7411B47F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2A026B9-7C7E-4BCD-B78A-FF7E7C249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6D04249-8A34-4F39-B5D5-D37DB2594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558AB30-3801-4820-A055-75282AE6E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C177D2A-B9CB-449D-9A8C-DF112A868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D50DE96-CF08-4531-A3EB-C32963E8E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5FC948-C913-441B-83FD-6B6E40F1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C222-15CB-4D99-AE21-6BC90D8D0999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VALENCIA DE ALCANTARA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755FB68-C12A-4F38-9D6C-BAF552C3E225}"/>
    <hyperlink ref="B14:C14" location="Municipios!A1" display="Municipios" xr:uid="{E7925F9E-FF24-41F3-8570-B298C3D5BDE4}"/>
    <hyperlink ref="B16:C16" location="'Datos Demograficos'!A1" display="Datos Demograficos" xr:uid="{59B991F6-7AFB-404B-A6CA-09FA47F16392}"/>
    <hyperlink ref="B18:C18" location="Nacionalidades!A1" display="Nacionalidades" xr:uid="{F0B31C24-C2AB-49BB-85C3-9EFFF1149C72}"/>
    <hyperlink ref="H18:I18" location="Trabajo!A1" display="Trabajo" xr:uid="{4AA11C40-F56B-484C-A814-DFE2FD275729}"/>
    <hyperlink ref="E12:F12" location="'Datos Economicos'!A1" display="Datos Económicos" xr:uid="{846A0800-F7EA-4358-9D86-956B2BD8B950}"/>
    <hyperlink ref="E14" location="Trafico!A1" display="Tráfico" xr:uid="{618A80DB-4465-4B33-9D5A-94BCD796E378}"/>
    <hyperlink ref="E16:F16" location="'Plazas Turisticas'!A1" display="Plazas Turisticas" xr:uid="{1E2F10F8-ECA8-41B8-9C73-F9417B93AEDB}"/>
    <hyperlink ref="E18:F18" location="Bancos!A1" display="Bancos" xr:uid="{3BF468D0-169D-44FF-B32A-E700FE06CAF2}"/>
    <hyperlink ref="H12" location="Presupuestos!A1" display="Presupuestos" xr:uid="{70FAFBEC-0CAC-46C0-A680-D39621450348}"/>
    <hyperlink ref="H14" location="'Datos Catastrales'!A1" display="Datos Catastrales" xr:uid="{BADF6BD7-8604-4EA2-9563-78C251BFC0C3}"/>
    <hyperlink ref="H16:I16" location="Hacienda!A1" display="Hacienda" xr:uid="{149B6C72-78BD-4904-A80E-1C4887CD30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1621-67DD-4A05-9364-F38A0B62B224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138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25">
      <c r="A15" s="20"/>
      <c r="B15" s="117">
        <v>12</v>
      </c>
      <c r="C15" s="115">
        <v>8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143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144</v>
      </c>
      <c r="F20" s="129">
        <v>1017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145</v>
      </c>
      <c r="F22" s="130">
        <v>0.12712499999999999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146</v>
      </c>
      <c r="F24" s="129">
        <v>3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147</v>
      </c>
      <c r="F26" s="130">
        <v>0.375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3A457A6-A778-4898-811C-6352D4849D8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50E0-39E4-43F1-92CE-DDEF69438D33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25">
      <c r="A16" s="20"/>
      <c r="B16" s="135">
        <v>3167.2028800000003</v>
      </c>
      <c r="C16" s="136">
        <v>372.75235999999995</v>
      </c>
      <c r="D16" s="136">
        <v>2384.7093700000005</v>
      </c>
      <c r="E16" s="136">
        <v>4851.128999999999</v>
      </c>
      <c r="F16" s="136">
        <v>213.22215</v>
      </c>
      <c r="G16" s="136">
        <v>51</v>
      </c>
      <c r="H16" s="136">
        <v>755.95999000000006</v>
      </c>
      <c r="I16" s="136">
        <v>1</v>
      </c>
      <c r="J16" s="136">
        <v>0</v>
      </c>
      <c r="K16" s="137">
        <v>11796.975750000001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25">
      <c r="A20" s="20"/>
      <c r="B20" s="135">
        <v>6171.9739100000006</v>
      </c>
      <c r="C20" s="136">
        <v>3277.3158500000004</v>
      </c>
      <c r="D20" s="136">
        <v>23.26652</v>
      </c>
      <c r="E20" s="136">
        <v>797.88675999999987</v>
      </c>
      <c r="F20" s="136">
        <v>670.18939</v>
      </c>
      <c r="G20" s="136">
        <v>52.668289999999999</v>
      </c>
      <c r="H20" s="136">
        <v>1</v>
      </c>
      <c r="I20" s="136">
        <v>212.07598000000002</v>
      </c>
      <c r="J20" s="137">
        <v>11234.276699999999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2367.1529</v>
      </c>
      <c r="C24" s="136">
        <v>4373.2040400000005</v>
      </c>
      <c r="D24" s="136">
        <v>1416.9793200000001</v>
      </c>
      <c r="E24" s="136">
        <v>378.29529000000002</v>
      </c>
      <c r="F24" s="136">
        <v>2472.5026500000004</v>
      </c>
      <c r="G24" s="136">
        <v>226.14249999999998</v>
      </c>
      <c r="H24" s="137">
        <v>11234.276699999999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5B0D2BB-C98C-4A1C-BC95-0FA5F3FA63D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8A9A-4D5F-468D-A3A9-FEC7D58880B9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2">
      <c r="A15" s="20"/>
      <c r="B15" s="100" t="s">
        <v>177</v>
      </c>
      <c r="C15" s="149">
        <v>12059</v>
      </c>
      <c r="E15" s="150" t="s">
        <v>178</v>
      </c>
      <c r="F15" s="151">
        <v>10269</v>
      </c>
      <c r="G15" s="20"/>
      <c r="I15" s="100" t="s">
        <v>179</v>
      </c>
      <c r="J15" s="149">
        <v>14607</v>
      </c>
      <c r="K15" s="23"/>
    </row>
    <row r="16" spans="1:11" ht="51" customHeight="1" x14ac:dyDescent="0.2">
      <c r="A16" s="20"/>
      <c r="B16" s="150" t="s">
        <v>180</v>
      </c>
      <c r="C16" s="152">
        <v>222030.61655000001</v>
      </c>
      <c r="E16" s="150" t="s">
        <v>181</v>
      </c>
      <c r="F16" s="153">
        <v>359.96450000000004</v>
      </c>
      <c r="G16" s="20"/>
      <c r="I16" s="150" t="s">
        <v>182</v>
      </c>
      <c r="J16" s="152">
        <v>137160.59999999998</v>
      </c>
      <c r="K16" s="23"/>
    </row>
    <row r="17" spans="1:13" ht="51" customHeight="1" thickBot="1" x14ac:dyDescent="0.25">
      <c r="A17" s="20"/>
      <c r="B17" s="150" t="s">
        <v>183</v>
      </c>
      <c r="C17" s="152">
        <v>157445.70404000001</v>
      </c>
      <c r="E17" s="150" t="s">
        <v>184</v>
      </c>
      <c r="F17" s="153">
        <v>89.027699999999996</v>
      </c>
      <c r="G17" s="20"/>
      <c r="I17" s="154" t="s">
        <v>185</v>
      </c>
      <c r="J17" s="155">
        <v>35236</v>
      </c>
      <c r="K17" s="23"/>
    </row>
    <row r="18" spans="1:13" ht="51" customHeight="1" thickBot="1" x14ac:dyDescent="0.25">
      <c r="A18" s="20"/>
      <c r="B18" s="154" t="s">
        <v>186</v>
      </c>
      <c r="C18" s="156">
        <v>64584.91246</v>
      </c>
      <c r="D18" s="157"/>
      <c r="E18" s="154" t="s">
        <v>187</v>
      </c>
      <c r="F18" s="158">
        <v>270.93680000000001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0FB8869-3685-4AB4-A6C9-04CAE0FE1E3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3E9D-A656-4A15-8D14-74F07D63D2D0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189</v>
      </c>
      <c r="E15" s="53">
        <v>3453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190</v>
      </c>
      <c r="E17" s="53">
        <v>1724.810179554011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12257.63995366348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191</v>
      </c>
      <c r="D21" s="80"/>
      <c r="E21" s="159">
        <v>0.85231685101504806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07FC355-0C2B-4735-AF7D-FFCCF333CC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8783-70DC-47A4-8A00-37CBF52670FA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8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1377.5300312042236</v>
      </c>
      <c r="H14" s="25" t="s">
        <v>17</v>
      </c>
      <c r="I14" s="26">
        <v>6.9345240432045693E-2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8000</v>
      </c>
      <c r="H16" s="25" t="s">
        <v>17</v>
      </c>
      <c r="I16" s="26">
        <v>2.0604908604352271E-2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3.9125E-2</v>
      </c>
      <c r="H18" s="25" t="s">
        <v>20</v>
      </c>
      <c r="I18" s="26">
        <v>4.0385620864530451E-2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5.8074958939417645</v>
      </c>
      <c r="H20" s="25" t="s">
        <v>20</v>
      </c>
      <c r="I20" s="33">
        <v>19.544964105710466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12.925762500000001</v>
      </c>
      <c r="H22" s="25" t="s">
        <v>20</v>
      </c>
      <c r="I22" s="33">
        <v>16.463690287618771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201</v>
      </c>
      <c r="H24" s="25" t="s">
        <v>17</v>
      </c>
      <c r="I24" s="26">
        <v>1.8162103551097857E-2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1677</v>
      </c>
      <c r="H26" s="25" t="s">
        <v>17</v>
      </c>
      <c r="I26" s="26">
        <v>1.6263868414927458E-2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506</v>
      </c>
      <c r="H28" s="25" t="s">
        <v>20</v>
      </c>
      <c r="I28" s="36">
        <v>26641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656</v>
      </c>
      <c r="H30" s="25" t="s">
        <v>17</v>
      </c>
      <c r="I30" s="26">
        <v>2.0265052052763275E-2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12</v>
      </c>
      <c r="H32" s="25" t="s">
        <v>17</v>
      </c>
      <c r="I32" s="26">
        <v>3.5502958579881658E-2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0.12712499999999999</v>
      </c>
      <c r="H34" s="25" t="s">
        <v>29</v>
      </c>
      <c r="I34" s="26">
        <v>0.375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7236</v>
      </c>
      <c r="H36" s="25" t="s">
        <v>17</v>
      </c>
      <c r="I36" s="26">
        <v>2.1976353249530012E-2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12556.514289999999</v>
      </c>
      <c r="H38" s="25" t="s">
        <v>17</v>
      </c>
      <c r="I38" s="26">
        <v>2.9176152871921657E-2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12257.63995366348</v>
      </c>
      <c r="H40" s="25" t="s">
        <v>20</v>
      </c>
      <c r="I40" s="36">
        <v>15883.921785997129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2EA63AB-EE4B-488A-B5E1-1F23B45DC18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C16-B542-4E50-9D66-AFC92F6845D4}">
  <sheetPr codeName="Hoja4">
    <pageSetUpPr fitToPage="1"/>
  </sheetPr>
  <dimension ref="A4:H31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1377.5300312042236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91.6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12.925762500000001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178</v>
      </c>
    </row>
    <row r="25" spans="1:7" ht="13.2" x14ac:dyDescent="0.25">
      <c r="B25" s="49" t="s">
        <v>37</v>
      </c>
      <c r="C25" s="50">
        <v>433</v>
      </c>
    </row>
    <row r="26" spans="1:7" ht="13.2" x14ac:dyDescent="0.25">
      <c r="B26" s="49" t="s">
        <v>38</v>
      </c>
      <c r="C26" s="50">
        <v>229</v>
      </c>
    </row>
    <row r="27" spans="1:7" ht="13.2" x14ac:dyDescent="0.25">
      <c r="B27" s="49" t="s">
        <v>39</v>
      </c>
      <c r="C27" s="50">
        <v>326</v>
      </c>
    </row>
    <row r="28" spans="1:7" ht="13.2" x14ac:dyDescent="0.25">
      <c r="B28" s="49" t="s">
        <v>40</v>
      </c>
      <c r="C28" s="50">
        <v>577</v>
      </c>
    </row>
    <row r="29" spans="1:7" ht="13.2" x14ac:dyDescent="0.25">
      <c r="B29" s="49" t="s">
        <v>41</v>
      </c>
      <c r="C29" s="50">
        <v>542</v>
      </c>
    </row>
    <row r="30" spans="1:7" ht="13.2" x14ac:dyDescent="0.25">
      <c r="B30" s="49" t="s">
        <v>42</v>
      </c>
      <c r="C30" s="50">
        <v>483</v>
      </c>
    </row>
    <row r="31" spans="1:7" ht="13.2" x14ac:dyDescent="0.25">
      <c r="B31" s="49" t="s">
        <v>43</v>
      </c>
      <c r="C31" s="50">
        <v>5232</v>
      </c>
    </row>
  </sheetData>
  <mergeCells count="3">
    <mergeCell ref="C6:E6"/>
    <mergeCell ref="C8:E8"/>
    <mergeCell ref="C10:E10"/>
  </mergeCells>
  <hyperlinks>
    <hyperlink ref="A7" location="Indice!A1" display="Índice" xr:uid="{5E0DBBB4-AE30-429E-8B66-29B6FF04063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9CB4-AECE-4B7D-8799-C03EE0E06725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8000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44</v>
      </c>
      <c r="D13" s="26">
        <v>0.50124999999999997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45</v>
      </c>
      <c r="D15" s="26">
        <v>3.9125E-2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46</v>
      </c>
      <c r="C17" s="21"/>
      <c r="D17" s="26">
        <v>0.67855644146034411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5.8074958939417645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47</v>
      </c>
      <c r="H24" s="42"/>
      <c r="I24" s="58"/>
      <c r="J24" s="26">
        <v>0.31462499999999999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48</v>
      </c>
      <c r="H26" s="42"/>
      <c r="J26" s="53">
        <v>28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49</v>
      </c>
      <c r="H28" s="59"/>
      <c r="I28" s="59"/>
      <c r="J28" s="53">
        <v>18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50</v>
      </c>
      <c r="H30" s="42"/>
      <c r="J30" s="53">
        <v>111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51</v>
      </c>
      <c r="H32" s="42"/>
      <c r="J32" s="53">
        <v>-83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3.8" x14ac:dyDescent="0.25">
      <c r="A35" s="20"/>
      <c r="C35" s="42"/>
      <c r="G35" s="61">
        <v>769</v>
      </c>
      <c r="H35" s="61"/>
      <c r="I35" s="61">
        <v>899</v>
      </c>
      <c r="J35" s="61"/>
      <c r="K35" s="23"/>
    </row>
    <row r="36" spans="1:11" ht="13.8" x14ac:dyDescent="0.25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3.8" x14ac:dyDescent="0.25">
      <c r="A37" s="20"/>
      <c r="B37" s="21" t="s">
        <v>56</v>
      </c>
      <c r="C37" s="42"/>
      <c r="G37" s="63">
        <v>409</v>
      </c>
      <c r="H37" s="63">
        <v>360</v>
      </c>
      <c r="I37" s="63">
        <v>482</v>
      </c>
      <c r="J37" s="63">
        <v>417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07C592A-CE00-4088-A9F7-F89EF3F16A5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08F3-64DD-4C43-856F-E9F1656CF468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57</v>
      </c>
      <c r="C11" s="65">
        <v>7687</v>
      </c>
      <c r="D11" s="66"/>
      <c r="E11" s="67" t="s">
        <v>58</v>
      </c>
      <c r="F11" s="65">
        <v>313</v>
      </c>
      <c r="G11" s="67" t="s">
        <v>59</v>
      </c>
      <c r="H11" s="66"/>
      <c r="I11" s="65">
        <v>230</v>
      </c>
      <c r="J11" s="67" t="s">
        <v>60</v>
      </c>
      <c r="K11" s="68">
        <v>20</v>
      </c>
    </row>
    <row r="12" spans="1:11" ht="30.75" customHeight="1" thickBot="1" x14ac:dyDescent="0.25">
      <c r="B12" s="64" t="s">
        <v>61</v>
      </c>
      <c r="C12" s="65">
        <v>50</v>
      </c>
      <c r="D12" s="67"/>
      <c r="E12" s="67" t="s">
        <v>62</v>
      </c>
      <c r="F12" s="65">
        <v>12</v>
      </c>
      <c r="G12" s="67" t="s">
        <v>63</v>
      </c>
      <c r="H12" s="67"/>
      <c r="I12" s="65">
        <v>0</v>
      </c>
      <c r="J12" s="67" t="s">
        <v>64</v>
      </c>
      <c r="K12" s="68">
        <v>1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8000</v>
      </c>
      <c r="J14" s="69"/>
      <c r="K14" s="69"/>
    </row>
    <row r="16" spans="1:11" x14ac:dyDescent="0.2">
      <c r="B16" s="21" t="s">
        <v>67</v>
      </c>
      <c r="C16" s="76">
        <v>156</v>
      </c>
    </row>
    <row r="17" spans="2:3" x14ac:dyDescent="0.2">
      <c r="B17" s="21" t="s">
        <v>68</v>
      </c>
      <c r="C17" s="76">
        <v>17</v>
      </c>
    </row>
    <row r="18" spans="2:3" x14ac:dyDescent="0.2">
      <c r="B18" s="21" t="s">
        <v>69</v>
      </c>
      <c r="C18" s="76">
        <v>14</v>
      </c>
    </row>
    <row r="19" spans="2:3" x14ac:dyDescent="0.2">
      <c r="B19" s="21" t="s">
        <v>70</v>
      </c>
      <c r="C19" s="76">
        <v>13</v>
      </c>
    </row>
    <row r="20" spans="2:3" x14ac:dyDescent="0.2">
      <c r="B20" s="21" t="s">
        <v>71</v>
      </c>
      <c r="C20" s="76">
        <v>13</v>
      </c>
    </row>
    <row r="21" spans="2:3" x14ac:dyDescent="0.2">
      <c r="B21" s="21" t="s">
        <v>72</v>
      </c>
      <c r="C21" s="76">
        <v>12</v>
      </c>
    </row>
    <row r="22" spans="2:3" x14ac:dyDescent="0.2">
      <c r="B22" s="21" t="s">
        <v>73</v>
      </c>
      <c r="C22" s="76">
        <v>9</v>
      </c>
    </row>
    <row r="23" spans="2:3" x14ac:dyDescent="0.2">
      <c r="B23" s="21" t="s">
        <v>74</v>
      </c>
      <c r="C23" s="76">
        <v>7</v>
      </c>
    </row>
    <row r="24" spans="2:3" x14ac:dyDescent="0.2">
      <c r="B24" s="21" t="s">
        <v>75</v>
      </c>
      <c r="C24" s="76">
        <v>7</v>
      </c>
    </row>
    <row r="25" spans="2:3" x14ac:dyDescent="0.2">
      <c r="B25" s="21" t="s">
        <v>76</v>
      </c>
      <c r="C25" s="76">
        <v>6</v>
      </c>
    </row>
    <row r="26" spans="2:3" x14ac:dyDescent="0.2">
      <c r="B26" s="21" t="s">
        <v>77</v>
      </c>
      <c r="C26" s="76">
        <v>5</v>
      </c>
    </row>
    <row r="27" spans="2:3" x14ac:dyDescent="0.2">
      <c r="B27" s="21" t="s">
        <v>78</v>
      </c>
      <c r="C27" s="76">
        <v>5</v>
      </c>
    </row>
    <row r="28" spans="2:3" x14ac:dyDescent="0.2">
      <c r="B28" s="21" t="s">
        <v>79</v>
      </c>
      <c r="C28" s="76">
        <v>5</v>
      </c>
    </row>
    <row r="29" spans="2:3" x14ac:dyDescent="0.2">
      <c r="B29" s="21" t="s">
        <v>80</v>
      </c>
      <c r="C29" s="76">
        <v>5</v>
      </c>
    </row>
    <row r="30" spans="2:3" x14ac:dyDescent="0.2">
      <c r="B30" s="21" t="s">
        <v>81</v>
      </c>
      <c r="C30" s="76">
        <v>4</v>
      </c>
    </row>
    <row r="31" spans="2:3" x14ac:dyDescent="0.2">
      <c r="B31" s="21" t="s">
        <v>82</v>
      </c>
      <c r="C31" s="76">
        <v>3</v>
      </c>
    </row>
    <row r="32" spans="2:3" x14ac:dyDescent="0.2">
      <c r="B32" s="21" t="s">
        <v>83</v>
      </c>
      <c r="C32" s="76">
        <v>3</v>
      </c>
    </row>
    <row r="33" spans="2:3" x14ac:dyDescent="0.2">
      <c r="B33" s="21" t="s">
        <v>84</v>
      </c>
      <c r="C33" s="76">
        <v>3</v>
      </c>
    </row>
    <row r="34" spans="2:3" x14ac:dyDescent="0.2">
      <c r="B34" s="21" t="s">
        <v>85</v>
      </c>
      <c r="C34" s="76">
        <v>3</v>
      </c>
    </row>
    <row r="35" spans="2:3" x14ac:dyDescent="0.2">
      <c r="B35" s="21" t="s">
        <v>86</v>
      </c>
      <c r="C35" s="76">
        <v>3</v>
      </c>
    </row>
    <row r="36" spans="2:3" x14ac:dyDescent="0.2">
      <c r="B36" s="21" t="s">
        <v>87</v>
      </c>
      <c r="C36" s="76">
        <v>2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1AB4116-0D88-4F38-AC05-549238366B6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ACB7-B118-4766-AFA2-76DE6942D556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88</v>
      </c>
      <c r="E12" s="78">
        <v>2868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89</v>
      </c>
      <c r="C14" s="79"/>
      <c r="D14" s="79"/>
      <c r="E14" s="78">
        <v>831</v>
      </c>
    </row>
    <row r="15" spans="1:9" x14ac:dyDescent="0.2">
      <c r="A15" s="20"/>
      <c r="E15" s="78"/>
    </row>
    <row r="16" spans="1:9" x14ac:dyDescent="0.2">
      <c r="A16" s="20"/>
      <c r="B16" s="21" t="s">
        <v>90</v>
      </c>
      <c r="D16" s="80"/>
      <c r="E16" s="78">
        <v>506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91</v>
      </c>
      <c r="D18" s="80"/>
      <c r="E18" s="78">
        <v>325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92</v>
      </c>
      <c r="D20" s="80"/>
      <c r="E20" s="81">
        <v>0.16233766233766234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94</v>
      </c>
      <c r="E26" s="86"/>
      <c r="F26" s="86"/>
      <c r="G26" s="86"/>
      <c r="H26" s="87"/>
    </row>
    <row r="27" spans="1:16" ht="16.8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25">
      <c r="C28" s="88" t="s">
        <v>100</v>
      </c>
      <c r="D28" s="89">
        <v>165</v>
      </c>
      <c r="E28" s="89">
        <v>28</v>
      </c>
      <c r="F28" s="89">
        <v>757</v>
      </c>
      <c r="G28" s="90">
        <v>727</v>
      </c>
      <c r="H28" s="90">
        <f>SUM(D28:G28)</f>
        <v>1677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6EA26AC-2E62-4D44-B7C3-49C9697483E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C369-ACC1-449C-A5B2-A2333B0C0F64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2">
      <c r="A15" s="20"/>
      <c r="B15" s="105" t="s">
        <v>100</v>
      </c>
      <c r="C15" s="106">
        <v>175</v>
      </c>
      <c r="D15" s="107">
        <v>890</v>
      </c>
      <c r="E15" s="108">
        <v>24</v>
      </c>
      <c r="G15" s="105" t="s">
        <v>100</v>
      </c>
      <c r="H15" s="109">
        <v>2</v>
      </c>
      <c r="I15" s="107">
        <v>8</v>
      </c>
      <c r="J15" s="107">
        <v>518</v>
      </c>
      <c r="K15" s="110">
        <v>561</v>
      </c>
      <c r="L15" s="111"/>
      <c r="M15" s="105" t="s">
        <v>100</v>
      </c>
      <c r="N15" s="112">
        <v>384</v>
      </c>
      <c r="O15" s="112">
        <v>360</v>
      </c>
      <c r="P15" s="112">
        <v>345</v>
      </c>
      <c r="Q15" s="108">
        <v>0</v>
      </c>
      <c r="R15" s="23"/>
    </row>
    <row r="16" spans="1:18" ht="34.5" customHeight="1" thickBot="1" x14ac:dyDescent="0.25">
      <c r="A16" s="20"/>
      <c r="B16" s="113" t="s">
        <v>112</v>
      </c>
      <c r="C16" s="114">
        <v>98</v>
      </c>
      <c r="D16" s="115">
        <v>81</v>
      </c>
      <c r="E16" s="116">
        <v>22</v>
      </c>
      <c r="G16" s="113" t="s">
        <v>112</v>
      </c>
      <c r="H16" s="114">
        <v>1</v>
      </c>
      <c r="I16" s="115">
        <v>6</v>
      </c>
      <c r="J16" s="115">
        <v>93</v>
      </c>
      <c r="K16" s="116">
        <v>101</v>
      </c>
      <c r="L16" s="111"/>
      <c r="M16" s="113" t="s">
        <v>112</v>
      </c>
      <c r="N16" s="115">
        <v>182</v>
      </c>
      <c r="O16" s="115">
        <v>16</v>
      </c>
      <c r="P16" s="115">
        <v>3</v>
      </c>
      <c r="Q16" s="116">
        <v>0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C5AAB0B-44FE-4BFE-8622-DD8D646412D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E69D-6719-4BB9-B063-21073F32356E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113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25">
      <c r="A15" s="20"/>
      <c r="B15" s="117">
        <v>4963</v>
      </c>
      <c r="C15" s="115">
        <v>649</v>
      </c>
      <c r="D15" s="115">
        <v>1375</v>
      </c>
      <c r="E15" s="115">
        <v>7</v>
      </c>
      <c r="F15" s="115">
        <v>56</v>
      </c>
      <c r="G15" s="116">
        <v>186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120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3096</v>
      </c>
      <c r="C21" s="115">
        <v>1750</v>
      </c>
      <c r="D21" s="116">
        <v>4846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25A1EE9-EA01-46DE-8AF2-897779C3F0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04F3-7C85-4F14-BABF-A9E380A2B381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124</v>
      </c>
      <c r="I12" s="23"/>
    </row>
    <row r="13" spans="1:9" ht="18.75" customHeight="1" x14ac:dyDescent="0.25">
      <c r="A13" s="20"/>
      <c r="B13" s="119" t="s">
        <v>125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2">
      <c r="A16" s="20"/>
      <c r="B16" s="121" t="s">
        <v>131</v>
      </c>
      <c r="C16" s="122">
        <v>2</v>
      </c>
      <c r="D16" s="122">
        <v>0</v>
      </c>
      <c r="E16" s="122">
        <v>3</v>
      </c>
      <c r="F16" s="122">
        <v>33</v>
      </c>
      <c r="G16" s="123">
        <v>1</v>
      </c>
      <c r="H16" s="124">
        <v>39</v>
      </c>
      <c r="I16" s="23"/>
    </row>
    <row r="17" spans="1:9" ht="32.25" customHeight="1" thickBot="1" x14ac:dyDescent="0.25">
      <c r="A17" s="20"/>
      <c r="B17" s="125" t="s">
        <v>132</v>
      </c>
      <c r="C17" s="115">
        <v>2</v>
      </c>
      <c r="D17" s="115">
        <v>0</v>
      </c>
      <c r="E17" s="115">
        <v>3</v>
      </c>
      <c r="F17" s="115">
        <v>34</v>
      </c>
      <c r="G17" s="126">
        <v>1</v>
      </c>
      <c r="H17" s="116">
        <v>40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133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2">
      <c r="A22" s="20"/>
      <c r="B22" s="121" t="s">
        <v>131</v>
      </c>
      <c r="C22" s="122">
        <v>8</v>
      </c>
      <c r="D22" s="122">
        <v>0</v>
      </c>
      <c r="E22" s="122">
        <v>123</v>
      </c>
      <c r="F22" s="122">
        <v>407</v>
      </c>
      <c r="G22" s="123">
        <v>100</v>
      </c>
      <c r="H22" s="124">
        <v>638</v>
      </c>
      <c r="I22" s="23"/>
    </row>
    <row r="23" spans="1:9" ht="32.25" customHeight="1" thickBot="1" x14ac:dyDescent="0.25">
      <c r="A23" s="20"/>
      <c r="B23" s="125" t="s">
        <v>132</v>
      </c>
      <c r="C23" s="115">
        <v>8</v>
      </c>
      <c r="D23" s="115">
        <v>0</v>
      </c>
      <c r="E23" s="115">
        <v>123</v>
      </c>
      <c r="F23" s="115">
        <v>425</v>
      </c>
      <c r="G23" s="126">
        <v>100</v>
      </c>
      <c r="H23" s="116">
        <v>656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EB9272A-7606-4A1C-B638-441908B3FB0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2024-12-23T12:39:47Z</dcterms:modified>
</cp:coreProperties>
</file>